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<sst xmlns="http://schemas.openxmlformats.org/spreadsheetml/2006/main" count="169" uniqueCount="112">
  <si>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</si>
  <si>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</si>
  <si>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</si>
  <si>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</si>
  <si>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</si>
  <si>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</si>
  <si>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</si>
  <si>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</si>
  <si>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</si>
  <si>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</si>
  <si>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</si>
  <si>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</si>
  <si>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</si>
  <si>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</si>
  <si>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</si>
  <si>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</si>
  <si>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</si>
  <si>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</si>
  <si>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</si>
  <si>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</si>
  <si>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</si>
  <si>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</si>
  <si>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</si>
  <si>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</si>
  <si>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</si>
  <si>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</si>
  <si>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</si>
  <si>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</si>
  <si>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</si>
  <si>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</si>
  <si>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</si>
  <si>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</si>
  <si>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</si>
  <si>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</si>
  <si>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</si>
  <si>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</si>
  <si>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</si>
  <si>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</si>
  <si>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</si>
  <si>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</si>
  <si>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</si>
  <si>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</si>
  <si>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</si>
  <si>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</si>
  <si>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</si>
  <si>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</si>
  <si>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</si>
  <si>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</si>
  <si>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</si>
  <si>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</si>
  <si>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</si>
  <si>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</si>
  <si>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</si>
  <si>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08.10.20.</t>
  </si>
  <si>
    <t>ĐURĐEVIĆ</t>
  </si>
  <si>
    <t>LUKI KOMERC</t>
  </si>
  <si>
    <t>PEKARA</t>
  </si>
  <si>
    <t>SNJEŽANA DOO</t>
  </si>
  <si>
    <t>Спец. извршених плаћања по добављачима  на дан 09.10.20.</t>
  </si>
  <si>
    <t>HRANA</t>
  </si>
  <si>
    <t>09.10.20.</t>
  </si>
  <si>
    <t>OST.MAT.TROŠ.</t>
  </si>
  <si>
    <t>ADOC</t>
  </si>
  <si>
    <t>AMICUS</t>
  </si>
  <si>
    <t>AUTOREMONT PIVAŠEVIĆ</t>
  </si>
  <si>
    <t>B BRAUN ADRIA</t>
  </si>
  <si>
    <t>BEOHEM-3</t>
  </si>
  <si>
    <t>BEOLASER</t>
  </si>
  <si>
    <t>BIROELEKTRONIK 2</t>
  </si>
  <si>
    <t>COMTRADE</t>
  </si>
  <si>
    <t>ENERGO TIPPO</t>
  </si>
  <si>
    <t>FARMALOGIST</t>
  </si>
  <si>
    <t>HELENA GRAF</t>
  </si>
  <si>
    <t>HIGIJENA</t>
  </si>
  <si>
    <t>INOPHARM</t>
  </si>
  <si>
    <t>INVESTFARM</t>
  </si>
  <si>
    <t>JOVSTA</t>
  </si>
  <si>
    <t>KOBDOM</t>
  </si>
  <si>
    <t>KVALITEKS</t>
  </si>
  <si>
    <t>LICENTIS</t>
  </si>
  <si>
    <t>LIS</t>
  </si>
  <si>
    <t>MAKLER</t>
  </si>
  <si>
    <t>MEDICOM</t>
  </si>
  <si>
    <t>MEDIKUNION</t>
  </si>
  <si>
    <t>MEDISAL</t>
  </si>
  <si>
    <t>N&amp;N BIROELEKRONIK</t>
  </si>
  <si>
    <t>NARCISSUS ADA</t>
  </si>
  <si>
    <t>NEST-LIFT</t>
  </si>
  <si>
    <t>OGRANAK OLYMPUS CZECH GROUP</t>
  </si>
  <si>
    <t>ORTOKON</t>
  </si>
  <si>
    <t>PHOENIX PHARMA</t>
  </si>
  <si>
    <t>POŠTA SRBIJE</t>
  </si>
  <si>
    <t>PROMEDIA</t>
  </si>
  <si>
    <t>REMONDIS MEDISON</t>
  </si>
  <si>
    <t>SLAVIAMED</t>
  </si>
  <si>
    <t>TELEKOM SRBIJA</t>
  </si>
  <si>
    <t>TELENOR</t>
  </si>
  <si>
    <t>TESCOM</t>
  </si>
  <si>
    <t>VEGA</t>
  </si>
  <si>
    <t>VERONA</t>
  </si>
  <si>
    <t>VICOR</t>
  </si>
  <si>
    <t>YUNYCOM</t>
  </si>
  <si>
    <t>ZELENILO</t>
  </si>
  <si>
    <t>ZORKA PHARMA-HEMIJA</t>
  </si>
  <si>
    <t>LEKOVI</t>
  </si>
  <si>
    <t>CITOSTATICI</t>
  </si>
  <si>
    <t>LEK.PO POS.REŽ.</t>
  </si>
  <si>
    <t>INPHARM</t>
  </si>
  <si>
    <t>SANITETSKI</t>
  </si>
  <si>
    <t>IMPL.U ORT.</t>
  </si>
  <si>
    <t>OST.UGR.MAT</t>
  </si>
  <si>
    <t>UGR.MAT.U ORT.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</si>
</sst>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1" fillId="0" borderId="13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4" fontId="19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60</v>
      </c>
      <c r="I3" s="2"/>
    </row>
    <row r="5" spans="1:9" ht="15">
      <c r="A5" s="1"/>
      <c r="B5" t="s">
        <v>3</v>
      </c>
      <c r="F5" s="7" t="s">
        <v>53</v>
      </c>
      <c r="H5" s="5">
        <v>19627756.01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9931595.36</v>
      </c>
      <c r="I8" s="1" t="s">
        <v>45</v>
      </c>
    </row>
    <row r="9" spans="1:9" ht="15">
      <c r="A9" s="1" t="s">
        <v>6</v>
      </c>
      <c r="B9" t="s">
        <v>4</v>
      </c>
      <c r="H9" s="5">
        <v>13671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11305491.04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2" t="s">
        <v>48</v>
      </c>
      <c r="B17" s="22"/>
      <c r="C17" s="22"/>
      <c r="D17" s="22"/>
      <c r="E17" s="2"/>
      <c r="F17" s="7" t="s">
        <v>60</v>
      </c>
      <c r="H17" s="5">
        <v>18267531.33</v>
      </c>
      <c r="I17" s="1" t="s">
        <v>45</v>
      </c>
      <c r="L17" s="19"/>
      <c r="M17" s="19"/>
    </row>
    <row r="18" spans="12:13" ht="15">
      <c r="L18" s="19"/>
      <c r="M18" s="19"/>
    </row>
    <row r="19" spans="1:13" ht="15">
      <c r="A19" s="22" t="s">
        <v>11</v>
      </c>
      <c r="B19" s="22"/>
      <c r="L19" s="17"/>
      <c r="M19" s="20"/>
    </row>
    <row r="20" spans="12:13" ht="15">
      <c r="L20" s="17"/>
      <c r="M20" s="20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7"/>
      <c r="M21" s="20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20"/>
    </row>
    <row r="23" spans="1:13" ht="15">
      <c r="A23" s="1" t="s">
        <v>7</v>
      </c>
      <c r="B23" t="s">
        <v>14</v>
      </c>
      <c r="H23" s="5">
        <v>269802</v>
      </c>
      <c r="I23" s="1" t="s">
        <v>45</v>
      </c>
      <c r="L23" s="17"/>
      <c r="M23" s="20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20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20"/>
    </row>
    <row r="26" spans="1:13" ht="15">
      <c r="A26" s="1" t="s">
        <v>20</v>
      </c>
      <c r="B26" t="s">
        <v>17</v>
      </c>
      <c r="H26" s="8">
        <v>1024833.34</v>
      </c>
      <c r="I26" s="1" t="s">
        <v>45</v>
      </c>
      <c r="L26" s="19"/>
      <c r="M26" s="19"/>
    </row>
    <row r="27" spans="1:13" ht="15">
      <c r="A27" s="1" t="s">
        <v>21</v>
      </c>
      <c r="B27" t="s">
        <v>18</v>
      </c>
      <c r="H27" s="5">
        <v>2140243.28</v>
      </c>
      <c r="I27" s="1" t="s">
        <v>45</v>
      </c>
      <c r="L27" s="19"/>
      <c r="M27" s="19"/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8">
        <v>4506982.1</v>
      </c>
      <c r="I32" s="1" t="s">
        <v>45</v>
      </c>
    </row>
    <row r="33" spans="1:9" ht="15">
      <c r="A33" s="1" t="s">
        <v>35</v>
      </c>
      <c r="B33" t="s">
        <v>25</v>
      </c>
      <c r="H33" s="8">
        <v>759332.32</v>
      </c>
      <c r="I33" s="1" t="s">
        <v>45</v>
      </c>
    </row>
    <row r="34" spans="1:9" ht="15">
      <c r="A34" s="1" t="s">
        <v>36</v>
      </c>
      <c r="B34" t="s">
        <v>26</v>
      </c>
      <c r="H34" s="8">
        <v>969995.77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1343324.35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129800</v>
      </c>
      <c r="I39" s="1" t="s">
        <v>45</v>
      </c>
    </row>
    <row r="40" spans="1:9" ht="15">
      <c r="A40" s="1" t="s">
        <v>42</v>
      </c>
      <c r="B40" t="s">
        <v>32</v>
      </c>
      <c r="H40" s="8">
        <v>59177.88</v>
      </c>
      <c r="I40" s="1" t="s">
        <v>45</v>
      </c>
    </row>
    <row r="41" spans="1:9" ht="15">
      <c r="A41" s="1" t="s">
        <v>43</v>
      </c>
      <c r="B41" t="s">
        <v>33</v>
      </c>
      <c r="H41" s="8">
        <v>102000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11305491.04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68">
      <selection activeCell="C65" sqref="C65:C67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4" max="4" width="24.57421875" style="0" customWidth="1"/>
    <col min="5" max="5" width="17.140625" style="0" hidden="1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3" t="s">
        <v>0</v>
      </c>
      <c r="B1" s="23"/>
      <c r="C1" s="23"/>
    </row>
    <row r="2" spans="6:7" ht="15">
      <c r="F2" s="15"/>
      <c r="G2" s="16"/>
    </row>
    <row r="3" spans="2:7" ht="15">
      <c r="B3" s="24" t="s">
        <v>58</v>
      </c>
      <c r="C3" s="24"/>
      <c r="D3" s="24"/>
      <c r="E3" s="2"/>
      <c r="F3" s="15"/>
      <c r="G3" s="16"/>
    </row>
    <row r="4" spans="6:7" ht="15">
      <c r="F4" s="15"/>
      <c r="G4" s="16"/>
    </row>
    <row r="5" spans="6:7" ht="15">
      <c r="F5" s="15"/>
      <c r="G5" s="16"/>
    </row>
    <row r="6" spans="2:7" ht="15">
      <c r="B6" s="15"/>
      <c r="C6" s="16"/>
      <c r="F6" s="15"/>
      <c r="G6" s="16"/>
    </row>
    <row r="7" spans="2:7" ht="15.75" thickBot="1">
      <c r="B7" s="9" t="s">
        <v>50</v>
      </c>
      <c r="C7" s="11" t="s">
        <v>59</v>
      </c>
      <c r="F7" s="15"/>
      <c r="G7" s="16"/>
    </row>
    <row r="8" spans="2:7" ht="15">
      <c r="B8" s="10" t="s">
        <v>51</v>
      </c>
      <c r="C8" s="12"/>
      <c r="F8" s="15"/>
      <c r="G8" s="16"/>
    </row>
    <row r="9" spans="2:7" ht="15">
      <c r="B9" s="14" t="s">
        <v>54</v>
      </c>
      <c r="C9" s="8">
        <v>504922.44</v>
      </c>
      <c r="F9" s="15"/>
      <c r="G9" s="16"/>
    </row>
    <row r="10" spans="2:7" ht="15">
      <c r="B10" s="14" t="s">
        <v>55</v>
      </c>
      <c r="C10" s="8">
        <v>372776.53</v>
      </c>
      <c r="F10" s="15"/>
      <c r="G10" s="16"/>
    </row>
    <row r="11" spans="2:7" ht="15">
      <c r="B11" s="14" t="s">
        <v>56</v>
      </c>
      <c r="C11" s="8">
        <v>42081.15</v>
      </c>
      <c r="F11" s="15"/>
      <c r="G11" s="16"/>
    </row>
    <row r="12" spans="2:7" ht="15">
      <c r="B12" s="14" t="s">
        <v>57</v>
      </c>
      <c r="C12" s="8">
        <v>105053.22</v>
      </c>
      <c r="F12" s="15"/>
      <c r="G12" s="16"/>
    </row>
    <row r="13" spans="2:7" ht="15">
      <c r="B13" s="14"/>
      <c r="C13" s="8">
        <f>SUM(C9:C12)</f>
        <v>1024833.34</v>
      </c>
      <c r="F13" s="15"/>
      <c r="G13" s="16"/>
    </row>
    <row r="14" spans="6:7" ht="15">
      <c r="F14" s="15"/>
      <c r="G14" s="16"/>
    </row>
    <row r="15" spans="2:7" ht="15">
      <c r="B15" s="17"/>
      <c r="C15" s="18"/>
      <c r="F15" s="15"/>
      <c r="G15" s="16"/>
    </row>
    <row r="16" spans="2:8" ht="15" hidden="1">
      <c r="B16" s="14"/>
      <c r="C16" s="8"/>
      <c r="F16" s="15"/>
      <c r="G16" s="16"/>
      <c r="H16" s="15">
        <v>100270693</v>
      </c>
    </row>
    <row r="17" spans="2:7" ht="15">
      <c r="B17" s="9" t="s">
        <v>50</v>
      </c>
      <c r="C17" s="25" t="s">
        <v>61</v>
      </c>
      <c r="F17" s="15"/>
      <c r="G17" s="16"/>
    </row>
    <row r="18" spans="2:7" ht="15">
      <c r="B18" s="26" t="s">
        <v>51</v>
      </c>
      <c r="C18" s="27"/>
      <c r="F18" s="15"/>
      <c r="G18" s="16"/>
    </row>
    <row r="19" spans="2:7" ht="15">
      <c r="B19" s="14" t="s">
        <v>64</v>
      </c>
      <c r="C19" s="8">
        <v>49180.52</v>
      </c>
      <c r="F19" s="15"/>
      <c r="G19" s="16"/>
    </row>
    <row r="20" spans="2:7" ht="15">
      <c r="B20" s="28" t="s">
        <v>67</v>
      </c>
      <c r="C20" s="29">
        <v>43200</v>
      </c>
      <c r="F20" s="15"/>
      <c r="G20" s="16"/>
    </row>
    <row r="21" spans="2:7" ht="15">
      <c r="B21" s="28" t="s">
        <v>68</v>
      </c>
      <c r="C21" s="29">
        <v>40494</v>
      </c>
      <c r="F21" s="15"/>
      <c r="G21" s="16"/>
    </row>
    <row r="22" spans="2:7" ht="15">
      <c r="B22" s="28" t="s">
        <v>69</v>
      </c>
      <c r="C22" s="29">
        <v>147200</v>
      </c>
      <c r="F22" s="15"/>
      <c r="G22" s="16"/>
    </row>
    <row r="23" spans="2:7" ht="15">
      <c r="B23" s="28" t="s">
        <v>70</v>
      </c>
      <c r="C23" s="29">
        <v>40000</v>
      </c>
      <c r="F23" s="15"/>
      <c r="G23" s="16"/>
    </row>
    <row r="24" spans="2:7" ht="15">
      <c r="B24" s="14" t="s">
        <v>72</v>
      </c>
      <c r="C24" s="8">
        <v>100000</v>
      </c>
      <c r="F24" s="15"/>
      <c r="G24" s="16"/>
    </row>
    <row r="25" spans="2:7" ht="15">
      <c r="B25" s="14" t="s">
        <v>73</v>
      </c>
      <c r="C25" s="8">
        <v>100981</v>
      </c>
      <c r="F25" s="15"/>
      <c r="G25" s="16"/>
    </row>
    <row r="26" spans="2:7" ht="15">
      <c r="B26" s="14" t="s">
        <v>75</v>
      </c>
      <c r="C26" s="8">
        <v>90634.8</v>
      </c>
      <c r="F26" s="15"/>
      <c r="G26" s="16"/>
    </row>
    <row r="27" spans="2:7" ht="15">
      <c r="B27" s="14" t="s">
        <v>76</v>
      </c>
      <c r="C27" s="8">
        <v>8412</v>
      </c>
      <c r="F27" s="15"/>
      <c r="G27" s="16"/>
    </row>
    <row r="28" spans="2:7" ht="15">
      <c r="B28" s="14" t="s">
        <v>77</v>
      </c>
      <c r="C28" s="8">
        <v>69158.92</v>
      </c>
      <c r="F28" s="15"/>
      <c r="G28" s="16"/>
    </row>
    <row r="29" spans="2:7" ht="15">
      <c r="B29" s="14" t="s">
        <v>78</v>
      </c>
      <c r="C29" s="8">
        <v>150000</v>
      </c>
      <c r="F29" s="15"/>
      <c r="G29" s="16"/>
    </row>
    <row r="30" spans="2:7" ht="15">
      <c r="B30" s="14" t="s">
        <v>80</v>
      </c>
      <c r="C30" s="8">
        <v>62640</v>
      </c>
      <c r="F30" s="15"/>
      <c r="G30" s="16"/>
    </row>
    <row r="31" spans="2:7" ht="15">
      <c r="B31" s="14" t="s">
        <v>82</v>
      </c>
      <c r="C31" s="8">
        <v>72000</v>
      </c>
      <c r="F31" s="15"/>
      <c r="G31" s="16"/>
    </row>
    <row r="32" spans="2:7" ht="15">
      <c r="B32" s="14" t="s">
        <v>84</v>
      </c>
      <c r="C32" s="8">
        <v>107004</v>
      </c>
      <c r="F32" s="15"/>
      <c r="G32" s="16"/>
    </row>
    <row r="33" spans="2:7" ht="15">
      <c r="B33" s="14" t="s">
        <v>85</v>
      </c>
      <c r="C33" s="8">
        <v>100000</v>
      </c>
      <c r="F33" s="15"/>
      <c r="G33" s="16"/>
    </row>
    <row r="34" spans="2:7" ht="15">
      <c r="B34" s="14" t="s">
        <v>87</v>
      </c>
      <c r="C34" s="8">
        <v>44366</v>
      </c>
      <c r="F34" s="15"/>
      <c r="G34" s="16"/>
    </row>
    <row r="35" spans="2:8" ht="15">
      <c r="B35" s="14" t="s">
        <v>88</v>
      </c>
      <c r="C35" s="8">
        <v>120000</v>
      </c>
      <c r="F35" s="15"/>
      <c r="G35" s="16"/>
      <c r="H35" s="15"/>
    </row>
    <row r="36" spans="2:7" ht="15">
      <c r="B36" s="14" t="s">
        <v>91</v>
      </c>
      <c r="C36" s="8">
        <v>67146</v>
      </c>
      <c r="F36" s="15"/>
      <c r="G36" s="16"/>
    </row>
    <row r="37" spans="2:7" ht="15">
      <c r="B37" s="14" t="s">
        <v>93</v>
      </c>
      <c r="C37" s="8">
        <v>121964</v>
      </c>
      <c r="F37" s="15"/>
      <c r="G37" s="16"/>
    </row>
    <row r="38" spans="2:3" ht="15">
      <c r="B38" s="14" t="s">
        <v>95</v>
      </c>
      <c r="C38" s="8">
        <v>305512.6</v>
      </c>
    </row>
    <row r="39" spans="2:7" ht="15">
      <c r="B39" s="14" t="s">
        <v>96</v>
      </c>
      <c r="C39" s="8">
        <v>25920</v>
      </c>
      <c r="F39" s="15"/>
      <c r="G39" s="16"/>
    </row>
    <row r="40" spans="2:7" ht="15">
      <c r="B40" s="14" t="s">
        <v>97</v>
      </c>
      <c r="C40" s="8">
        <v>50000</v>
      </c>
      <c r="F40" s="15"/>
      <c r="G40" s="16"/>
    </row>
    <row r="41" spans="2:7" ht="15">
      <c r="B41" s="14" t="s">
        <v>99</v>
      </c>
      <c r="C41" s="8">
        <v>56365.44</v>
      </c>
      <c r="F41" s="15"/>
      <c r="G41" s="16"/>
    </row>
    <row r="42" spans="2:7" ht="15">
      <c r="B42" s="14" t="s">
        <v>102</v>
      </c>
      <c r="C42" s="8">
        <v>26960</v>
      </c>
      <c r="F42" s="15"/>
      <c r="G42" s="16"/>
    </row>
    <row r="43" spans="2:7" ht="15">
      <c r="B43" s="14" t="s">
        <v>103</v>
      </c>
      <c r="C43" s="8">
        <v>141104</v>
      </c>
      <c r="F43" s="15"/>
      <c r="G43" s="16"/>
    </row>
    <row r="44" spans="2:7" ht="15">
      <c r="B44" s="14"/>
      <c r="C44" s="8">
        <f>SUM(C19:C43)</f>
        <v>2140243.2800000003</v>
      </c>
      <c r="F44" s="15"/>
      <c r="G44" s="16"/>
    </row>
    <row r="45" spans="2:7" ht="15">
      <c r="B45" s="14"/>
      <c r="C45" s="8"/>
      <c r="F45" s="15"/>
      <c r="G45" s="16"/>
    </row>
    <row r="46" spans="2:3" ht="15">
      <c r="B46" s="14"/>
      <c r="C46" s="8"/>
    </row>
    <row r="47" spans="2:7" ht="15">
      <c r="B47" s="15"/>
      <c r="C47" s="16"/>
      <c r="D47" s="15"/>
      <c r="F47" s="15"/>
      <c r="G47" s="16"/>
    </row>
    <row r="48" spans="2:7" ht="15.75" thickBot="1">
      <c r="B48" s="9" t="s">
        <v>50</v>
      </c>
      <c r="C48" s="11" t="s">
        <v>104</v>
      </c>
      <c r="D48" s="15"/>
      <c r="F48" s="15"/>
      <c r="G48" s="16"/>
    </row>
    <row r="49" spans="2:3" ht="15">
      <c r="B49" s="10" t="s">
        <v>51</v>
      </c>
      <c r="C49" s="12"/>
    </row>
    <row r="50" spans="2:7" ht="15">
      <c r="B50" s="14" t="s">
        <v>62</v>
      </c>
      <c r="C50" s="8">
        <v>69551.35</v>
      </c>
      <c r="F50" s="15"/>
      <c r="G50" s="16"/>
    </row>
    <row r="51" spans="2:7" ht="15">
      <c r="B51" s="14" t="s">
        <v>63</v>
      </c>
      <c r="C51" s="8">
        <v>55896.72</v>
      </c>
      <c r="F51" s="15"/>
      <c r="G51" s="16"/>
    </row>
    <row r="52" spans="2:7" ht="15">
      <c r="B52" s="14" t="s">
        <v>65</v>
      </c>
      <c r="C52" s="8">
        <v>17270</v>
      </c>
      <c r="F52" s="15"/>
      <c r="G52" s="16"/>
    </row>
    <row r="53" spans="2:7" ht="15">
      <c r="B53" s="14" t="s">
        <v>66</v>
      </c>
      <c r="C53" s="8">
        <v>776600</v>
      </c>
      <c r="F53" s="15"/>
      <c r="G53" s="16"/>
    </row>
    <row r="54" spans="2:7" ht="15">
      <c r="B54" s="14" t="s">
        <v>71</v>
      </c>
      <c r="C54" s="8">
        <v>829508.08</v>
      </c>
      <c r="F54" s="15"/>
      <c r="G54" s="16"/>
    </row>
    <row r="55" spans="2:3" ht="15">
      <c r="B55" s="14" t="s">
        <v>74</v>
      </c>
      <c r="C55" s="8">
        <v>104206.3</v>
      </c>
    </row>
    <row r="56" spans="2:3" ht="15">
      <c r="B56" s="14" t="s">
        <v>79</v>
      </c>
      <c r="C56" s="8">
        <v>28600</v>
      </c>
    </row>
    <row r="57" spans="2:7" ht="15">
      <c r="B57" s="14" t="s">
        <v>83</v>
      </c>
      <c r="C57" s="8">
        <v>46015.2</v>
      </c>
      <c r="F57" s="15"/>
      <c r="G57" s="16"/>
    </row>
    <row r="58" spans="2:7" ht="15">
      <c r="B58" s="14" t="s">
        <v>90</v>
      </c>
      <c r="C58" s="8">
        <v>1466446.3</v>
      </c>
      <c r="F58" s="15"/>
      <c r="G58" s="16"/>
    </row>
    <row r="59" spans="2:3" ht="15">
      <c r="B59" s="14" t="s">
        <v>94</v>
      </c>
      <c r="C59" s="8">
        <v>38516.5</v>
      </c>
    </row>
    <row r="60" spans="2:3" ht="15">
      <c r="B60" s="14" t="s">
        <v>98</v>
      </c>
      <c r="C60" s="8">
        <v>1074371.65</v>
      </c>
    </row>
    <row r="61" spans="2:3" ht="15">
      <c r="B61" s="14"/>
      <c r="C61" s="8">
        <f>SUM(C50:C60)</f>
        <v>4506982.1</v>
      </c>
    </row>
    <row r="62" spans="2:3" ht="15.75" thickBot="1">
      <c r="B62" s="9" t="s">
        <v>50</v>
      </c>
      <c r="C62" s="11" t="s">
        <v>105</v>
      </c>
    </row>
    <row r="63" spans="2:3" ht="15">
      <c r="B63" s="10" t="s">
        <v>51</v>
      </c>
      <c r="C63" s="12"/>
    </row>
    <row r="64" spans="2:3" ht="15">
      <c r="B64" s="14" t="s">
        <v>74</v>
      </c>
      <c r="C64" s="8">
        <v>189200</v>
      </c>
    </row>
    <row r="65" spans="2:3" ht="15">
      <c r="B65" s="14" t="s">
        <v>71</v>
      </c>
      <c r="C65" s="8">
        <v>292365.98</v>
      </c>
    </row>
    <row r="66" spans="2:3" ht="15">
      <c r="B66" s="14" t="s">
        <v>107</v>
      </c>
      <c r="C66" s="8">
        <v>30836.41</v>
      </c>
    </row>
    <row r="67" spans="2:3" ht="15">
      <c r="B67" s="14" t="s">
        <v>90</v>
      </c>
      <c r="C67" s="8">
        <v>246929.93</v>
      </c>
    </row>
    <row r="68" spans="2:3" ht="15">
      <c r="B68" s="14"/>
      <c r="C68" s="8">
        <f>SUM(C64:C67)</f>
        <v>759332.32</v>
      </c>
    </row>
    <row r="70" spans="2:3" ht="15.75" thickBot="1">
      <c r="B70" s="9" t="s">
        <v>50</v>
      </c>
      <c r="C70" s="11" t="s">
        <v>106</v>
      </c>
    </row>
    <row r="71" spans="2:3" ht="15">
      <c r="B71" s="10" t="s">
        <v>51</v>
      </c>
      <c r="C71" s="12"/>
    </row>
    <row r="72" spans="2:3" ht="15">
      <c r="B72" s="14" t="s">
        <v>62</v>
      </c>
      <c r="C72" s="8">
        <v>173314.94</v>
      </c>
    </row>
    <row r="73" spans="2:3" ht="15">
      <c r="B73" s="14" t="s">
        <v>63</v>
      </c>
      <c r="C73" s="8">
        <v>547580</v>
      </c>
    </row>
    <row r="74" spans="2:3" ht="15">
      <c r="B74" s="14" t="s">
        <v>71</v>
      </c>
      <c r="C74" s="8">
        <v>37271.19</v>
      </c>
    </row>
    <row r="75" spans="2:3" ht="15">
      <c r="B75" s="14" t="s">
        <v>107</v>
      </c>
      <c r="C75" s="8">
        <v>157740</v>
      </c>
    </row>
    <row r="76" spans="2:3" ht="15">
      <c r="B76" s="14" t="s">
        <v>90</v>
      </c>
      <c r="C76" s="8">
        <v>54089.64</v>
      </c>
    </row>
    <row r="77" spans="2:3" ht="15">
      <c r="B77" s="14"/>
      <c r="C77" s="8">
        <f>SUM(C72:C76)</f>
        <v>969995.7699999999</v>
      </c>
    </row>
    <row r="78" spans="2:3" ht="15.75" thickBot="1">
      <c r="B78" s="9" t="s">
        <v>50</v>
      </c>
      <c r="C78" s="11" t="s">
        <v>108</v>
      </c>
    </row>
    <row r="79" spans="2:3" ht="15">
      <c r="B79" s="10" t="s">
        <v>51</v>
      </c>
      <c r="C79" s="12"/>
    </row>
    <row r="80" spans="2:3" ht="15">
      <c r="B80" s="14" t="s">
        <v>81</v>
      </c>
      <c r="C80" s="8">
        <v>677919.55</v>
      </c>
    </row>
    <row r="81" spans="2:3" ht="15">
      <c r="B81" s="14" t="s">
        <v>92</v>
      </c>
      <c r="C81" s="8">
        <v>42600</v>
      </c>
    </row>
    <row r="82" spans="2:3" ht="15">
      <c r="B82" s="14" t="s">
        <v>100</v>
      </c>
      <c r="C82" s="8">
        <v>384000</v>
      </c>
    </row>
    <row r="83" spans="2:3" ht="15">
      <c r="B83" s="14" t="s">
        <v>101</v>
      </c>
      <c r="C83" s="8">
        <v>238804.8</v>
      </c>
    </row>
    <row r="84" spans="2:3" ht="15">
      <c r="B84" s="14"/>
      <c r="C84" s="8">
        <f>SUM(C80:C83)</f>
        <v>1343324.35</v>
      </c>
    </row>
    <row r="85" spans="2:3" ht="15.75" thickBot="1">
      <c r="B85" s="9" t="s">
        <v>50</v>
      </c>
      <c r="C85" s="11" t="s">
        <v>109</v>
      </c>
    </row>
    <row r="86" spans="2:3" ht="15">
      <c r="B86" s="10" t="s">
        <v>51</v>
      </c>
      <c r="C86" s="12"/>
    </row>
    <row r="87" spans="2:3" ht="15">
      <c r="B87" s="14" t="s">
        <v>86</v>
      </c>
      <c r="C87" s="8">
        <v>129800</v>
      </c>
    </row>
    <row r="88" spans="2:3" ht="15">
      <c r="B88" s="14"/>
      <c r="C88" s="8">
        <f>SUM(C87)</f>
        <v>129800</v>
      </c>
    </row>
    <row r="90" spans="2:3" ht="15.75" thickBot="1">
      <c r="B90" s="9" t="s">
        <v>50</v>
      </c>
      <c r="C90" s="11" t="s">
        <v>110</v>
      </c>
    </row>
    <row r="91" spans="2:3" ht="15">
      <c r="B91" s="10" t="s">
        <v>51</v>
      </c>
      <c r="C91" s="12"/>
    </row>
    <row r="92" spans="2:3" ht="15">
      <c r="B92" s="14" t="s">
        <v>81</v>
      </c>
      <c r="C92" s="8">
        <v>59177.88</v>
      </c>
    </row>
    <row r="93" spans="2:3" ht="15">
      <c r="B93" s="14"/>
      <c r="C93" s="8">
        <f>SUM(C92)</f>
        <v>59177.88</v>
      </c>
    </row>
    <row r="95" spans="2:3" ht="15.75" thickBot="1">
      <c r="B95" s="9" t="s">
        <v>50</v>
      </c>
      <c r="C95" s="11" t="s">
        <v>111</v>
      </c>
    </row>
    <row r="96" spans="2:3" ht="15">
      <c r="B96" s="10" t="s">
        <v>51</v>
      </c>
      <c r="C96" s="12"/>
    </row>
    <row r="97" spans="2:3" ht="15">
      <c r="B97" s="14" t="s">
        <v>89</v>
      </c>
      <c r="C97" s="8">
        <v>102000</v>
      </c>
    </row>
    <row r="98" spans="2:3" ht="15">
      <c r="B98" s="14"/>
      <c r="C98" s="8">
        <f>SUM(C97)</f>
        <v>102000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2020-10-12T08:15:20Z</dcterms:modified>
  <cp:category/>
  <cp:version/>
  <cp:contentType/>
  <cp:contentStatus/>
</cp:coreProperties>
</file>